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Ericka\Desktop\INFORMES DE SOLICITUDES\2020\"/>
    </mc:Choice>
  </mc:AlternateContent>
  <bookViews>
    <workbookView xWindow="0" yWindow="0" windowWidth="20490" windowHeight="6525"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52511"/>
</workbook>
</file>

<file path=xl/calcChain.xml><?xml version="1.0" encoding="utf-8"?>
<calcChain xmlns="http://schemas.openxmlformats.org/spreadsheetml/2006/main">
  <c r="B2" i="1" l="1"/>
  <c r="M10" i="1" l="1"/>
  <c r="M11"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L10" i="1"/>
  <c r="L11"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 r="H2" i="1" l="1"/>
  <c r="H1"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<sst xmlns="http://schemas.openxmlformats.org/spreadsheetml/2006/main" count="85" uniqueCount="72">
  <si>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</si>
  <si>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</si>
  <si>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</si>
  <si>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</si>
  <si>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</si>
  <si>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</si>
  <si>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</si>
  <si>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</si>
  <si>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</si>
  <si>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</si>
  <si>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</si>
  <si>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</si>
  <si>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</si>
  <si>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</si>
  <si>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</si>
  <si>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</si>
  <si>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</si>
  <si>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</si>
  <si>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</si>
  <si>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</si>
  <si>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</si>
  <si>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</si>
  <si>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</si>
  <si>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</si>
  <si>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</si>
  <si>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</si>
  <si>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</si>
  <si>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</si>
  <si>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</si>
  <si>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</si>
  <si>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</si>
  <si>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</si>
  <si>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</si>
  <si>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</si>
  <si>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</si>
  <si>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</si>
  <si>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</si>
  <si>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</si>
  <si>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</si>
  <si>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</si>
  <si>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</si>
  <si>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</si>
  <si>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</si>
  <si>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</si>
  <si>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</si>
  <si>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</si>
  <si>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</si>
  <si>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</si>
  <si>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</si>
  <si>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</si>
  <si>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</si>
  <si>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</si>
  <si>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</si>
  <si>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</si>
  <si>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</si>
  <si>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</si>
  <si>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</si>
  <si>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</si>
  <si>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</si>
  <si>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</si>
  <si>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</si>
  <si>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</si>
  <si>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22/02/2019</t>
  </si>
  <si>
    <t>N/A</t>
  </si>
  <si>
    <t>CETRA-S.I.-004-20- 00166320</t>
  </si>
  <si>
    <t>Johanna Fedorovsky Fedorovsky</t>
  </si>
  <si>
    <t xml:space="preserve">A quien corresponda, por medio de la presente, me comunico con ustedes para solicitarles atentamente la siguiente información 1.-
Cantidades totales de Frascos de Albumina Humana comprados por su institución en 2018 y 2019 2.- Especificar tipo de compra
licitacion publica centralizada a traves IMSS o autonoma 3.- Especificar por favor fabricante, marca, concentraciones (porcentaje) y
presentaciones en mililitros x frasco comprados para cada año tanto 2018 como 2019 4.- Especificar los precios de compra unitarios ,
por contrato o licitacion abierto por producto y presentacion 5.- Indicar cantidades de pacientes en tratamiento con Albumina Humana
en el 2019 en su institucion segun indicacion hipoalbuminemia, plasmaferesis terapeutica, enfermedades hepaticas, quemaduras,
enfermedades cardiopulmonares, sirugia cardiaca, enfermedad craneo cerebral, otras 6.- Número de camas con las que cuenta su
hospital. Asimismo, solicito amablemente por favor se me haga entrega de la información por medio digital. Quedo en espera de su
amable respuesta y agradezco sobremanera su atención. Los saludo atentamente. </t>
  </si>
  <si>
    <t xml:space="preserve">Como preámbulo a la respuesta a su solicitud de información hago de su conocimiento que, de acuerdo al Artículo 14 de la Ley de Donación y Trasplante de Órganos, Tejidos y Células para el Estado, el objeto del Centro Estatal de Trasplantes “es de control, relacionado con las donaciones y trasplantes de órganos, tejidos y células de seres humanos, con fines terapéuticos; emitir opiniones, acuerdos y resoluciones relacionados a la materia; y la vinculación y vigilancia con instituciones públicas y privadas que realicen actividades vinculadas al objeto; así como la difusión de la donación de órganos, y la capacitación de recursos humanos”
La respuesta a su solicitud de información es la siguiente: 
No es del ámbito de competencia del Centro Estatal de Trasplantes la compra-venta o distribución de medicamentos, a la fecha de la solicitud este Centro no ha realizado compra de éstos, por lo que el archivo adjunto en el formato de Hoja de Excel contendrá las celdas con la información en “0” (cero) o “No aplica”.
Esperamos haber respondido a cabalidad su solicitud de información y le invitamos a aclarar sus dudas de forma presencial en las instalaciones del Centro Estatal de Trasplantes de San Luis Potosí.
</t>
  </si>
  <si>
    <t>CETRA-S.I.-005-20- 00288020</t>
  </si>
  <si>
    <t xml:space="preserve">mariana acosta </t>
  </si>
  <si>
    <t>Buenos días, quisiera saber si el centro estatal tiene acceso a mis datos personales., tipo de derecho ARCO: Acceso , presento
solicitud: Titular, representante: ,tipo de persona: Titular</t>
  </si>
  <si>
    <t xml:space="preserve">Al respecto se le informa que una vez analizado el contenido de dicha solicitud, se desprende que ésta no se encuentra apegada a los requisitos  previstos en la Ley de Protección de Datos Personales en Posesión de los Sujetos Obligados vigente en el Estado, específicamente en lo establecido en su artículo 79, en donde señala la información necesaria  para ejercer los derechos ARCO, siendo estos lo siguientes:
I. El nombre completo del titular y, en su caso, de su representante, así como su domicilio o cualquier otro medio para oír y recibir notificaciones;
II. La descripción clara y precisa de los datos personales respecto de los que se busca ejercer alguno de los derechos ARCO, salvo que se trate del derecho de acceso; 
III. La descripción del derecho ARCO que se pretende ejercer, o bien, lo que solicita el titular;
IV. Los documentos que acrediten la identidad del titular, y en su caso, la personalidad e identidad de su representante, y 
V.       Cualquier otro elemento o documento que facilite la localización de los datos personales, en su caso.
Por lo que con fundamento en lo dispuesto por el artículo 80 del citado ordenamiento, se le requiere tenga a bien subsanar su solicitud señalando los requisitos ya mencionados. Lo anterior comenzará a computarse nuevamente al día siguiente del desahogo por parte del solicitante. Transcurrido el plazo sin desahogar la prevención por parte del titular de la solicitud, se tendrá por no presentada dicha solicitud para el ejercicio de los derechos ARCO.
Sin más por el momento quedo a sus órdenes.
</t>
  </si>
</sst>
</file>

<file path=xl/styles.xml><?xml version="1.0" encoding="utf-8"?>
<styleSheet xmlns="http://schemas.openxmlformats.org/spreadsheetml/2006/main" xmlns:mc="http://schemas.openxmlformats.org/markup-compatibility/2006" xmlns:x14ac="http://schemas.microsoft.com/office/spreadsheetml/2009/9/ac" mc:Ignorable="x14ac">
  <fonts count="18"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60">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7" fillId="6" borderId="0" xfId="0" applyFont="1" applyFill="1" applyAlignment="1">
      <alignment horizontal="center" wrapText="1"/>
    </xf>
    <xf numFmtId="0" fontId="7" fillId="6" borderId="0" xfId="0" applyFont="1" applyFill="1" applyAlignment="1">
      <alignment wrapText="1"/>
    </xf>
    <xf numFmtId="14" fontId="7" fillId="6" borderId="0" xfId="0" applyNumberFormat="1" applyFont="1" applyFill="1" applyAlignment="1">
      <alignment horizontal="center" wrapText="1"/>
    </xf>
    <xf numFmtId="0" fontId="7" fillId="6" borderId="0" xfId="0" applyNumberFormat="1" applyFont="1" applyFill="1" applyAlignment="1">
      <alignment horizontal="center" wrapText="1"/>
    </xf>
    <xf numFmtId="0" fontId="7" fillId="6" borderId="0" xfId="0" applyFont="1" applyFill="1" applyAlignment="1">
      <alignment horizontal="center" vertical="center" wrapText="1"/>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xf numFmtId="0" fontId="0" fillId="0" borderId="2" xfId="0" applyBorder="1" applyAlignment="1">
      <alignment horizontal="center" wrapText="1"/>
    </xf>
    <xf numFmtId="0" fontId="0" fillId="0" borderId="2" xfId="0" applyBorder="1" applyAlignment="1">
      <alignment horizontal="center" vertical="center" wrapText="1"/>
    </xf>
    <xf numFmtId="0" fontId="0" fillId="0" borderId="0" xfId="0" applyAlignment="1">
      <alignment wrapText="1"/>
    </xf>
    <xf numFmtId="0" fontId="6" fillId="0" borderId="0" xfId="0" applyFont="1" applyAlignment="1">
      <alignment wrapText="1"/>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xmlns=""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4"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7" zoomScaleNormal="100" workbookViewId="0">
      <selection activeCell="C25" sqref="C25"/>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8" t="s">
        <v>2</v>
      </c>
      <c r="D1" s="48"/>
      <c r="E1" s="48"/>
    </row>
    <row r="2" spans="1:5" ht="85.5" customHeight="1" x14ac:dyDescent="0.2">
      <c r="A2" s="14">
        <v>34</v>
      </c>
      <c r="B2" s="14" t="s">
        <v>3</v>
      </c>
      <c r="C2" s="47" t="s">
        <v>4</v>
      </c>
      <c r="D2" s="47"/>
      <c r="E2" s="47"/>
    </row>
    <row r="3" spans="1:5" ht="64.5" customHeight="1" x14ac:dyDescent="0.2">
      <c r="A3" s="14">
        <v>54</v>
      </c>
      <c r="B3" s="14" t="s">
        <v>5</v>
      </c>
      <c r="C3" s="47" t="s">
        <v>6</v>
      </c>
      <c r="D3" s="47"/>
      <c r="E3" s="47"/>
    </row>
    <row r="4" spans="1:5" ht="69" customHeight="1" x14ac:dyDescent="0.2">
      <c r="A4" s="14">
        <v>54</v>
      </c>
      <c r="B4" s="14" t="s">
        <v>7</v>
      </c>
      <c r="C4" s="47" t="s">
        <v>8</v>
      </c>
      <c r="D4" s="47"/>
      <c r="E4" s="47"/>
    </row>
    <row r="10" spans="1:5" ht="15.75" x14ac:dyDescent="0.2">
      <c r="B10" s="46" t="s">
        <v>46</v>
      </c>
      <c r="C10" s="46"/>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5" t="s">
        <v>60</v>
      </c>
    </row>
    <row r="23" spans="2:3" x14ac:dyDescent="0.2">
      <c r="B23" s="12">
        <v>11</v>
      </c>
      <c r="C23" s="11" t="s">
        <v>61</v>
      </c>
    </row>
    <row r="24" spans="2:3" x14ac:dyDescent="0.2">
      <c r="B24" s="39">
        <v>12</v>
      </c>
      <c r="C24" s="40" t="s">
        <v>59</v>
      </c>
    </row>
    <row r="26" spans="2:3" ht="15.75" x14ac:dyDescent="0.2">
      <c r="B26" s="46" t="s">
        <v>45</v>
      </c>
      <c r="C26" s="46"/>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6" t="s">
        <v>47</v>
      </c>
      <c r="C34" s="46"/>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5" t="s">
        <v>52</v>
      </c>
    </row>
    <row r="42" spans="2:3" x14ac:dyDescent="0.2">
      <c r="B42" s="12">
        <v>6</v>
      </c>
      <c r="C42" s="35"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48"/>
  <sheetViews>
    <sheetView showGridLines="0" tabSelected="1" topLeftCell="B1" zoomScale="80" zoomScaleNormal="80" workbookViewId="0">
      <selection activeCell="B2" sqref="B2"/>
    </sheetView>
  </sheetViews>
  <sheetFormatPr baseColWidth="10" defaultColWidth="9.140625" defaultRowHeight="12.75" x14ac:dyDescent="0.2"/>
  <cols>
    <col min="1" max="1" width="16.2851562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30.85546875"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2</v>
      </c>
      <c r="C1" s="51" t="s">
        <v>25</v>
      </c>
      <c r="D1" s="52"/>
      <c r="F1" s="3" t="s">
        <v>26</v>
      </c>
      <c r="G1" s="9" t="s">
        <v>27</v>
      </c>
      <c r="H1" s="8">
        <f>COUNTIF(Formato!$L$10:$L$44,B1)</f>
        <v>2</v>
      </c>
      <c r="I1" s="53" t="s">
        <v>28</v>
      </c>
      <c r="J1" s="54"/>
      <c r="K1" s="54"/>
      <c r="L1" s="54"/>
    </row>
    <row r="2" spans="1:16" ht="29.25" customHeight="1" thickBot="1" x14ac:dyDescent="0.25">
      <c r="B2" s="22" t="str">
        <f>IF(B1&gt;0, CHOOSE(B1,"Enero", "Febrero", "Marzo", "Abril", "Mayo", "Junio", "Julio", "Agosto","Septiembre","Octubre","Noviembre","Diciembre"),"Escriba arriba número de mes a reportar")</f>
        <v>Febrero</v>
      </c>
      <c r="F2" s="4"/>
      <c r="G2" s="10" t="s">
        <v>29</v>
      </c>
      <c r="H2" s="8">
        <f>COUNTIF(Formato!$M$10:$M$44,B1)</f>
        <v>1</v>
      </c>
      <c r="I2" s="53" t="s">
        <v>30</v>
      </c>
      <c r="J2" s="54"/>
      <c r="K2" s="54"/>
      <c r="L2" s="54"/>
    </row>
    <row r="3" spans="1:16" ht="18.75" thickBot="1" x14ac:dyDescent="0.25">
      <c r="A3" s="3" t="s">
        <v>31</v>
      </c>
      <c r="B3" s="21">
        <v>2020</v>
      </c>
      <c r="D3" s="4"/>
      <c r="E3" s="16"/>
      <c r="F3" s="15"/>
      <c r="M3" s="25" t="s">
        <v>32</v>
      </c>
      <c r="N3" s="37"/>
    </row>
    <row r="4" spans="1:16" ht="32.25" customHeight="1" x14ac:dyDescent="0.2">
      <c r="M4" s="26">
        <v>1</v>
      </c>
      <c r="N4" s="38" t="s">
        <v>33</v>
      </c>
    </row>
    <row r="5" spans="1:16" ht="77.25" thickBot="1" x14ac:dyDescent="0.25">
      <c r="F5" s="11"/>
      <c r="M5" s="27">
        <v>2</v>
      </c>
      <c r="N5" s="36" t="s">
        <v>34</v>
      </c>
    </row>
    <row r="6" spans="1:16" ht="18" customHeight="1" x14ac:dyDescent="0.25">
      <c r="A6" s="50" t="s">
        <v>35</v>
      </c>
      <c r="B6" s="50"/>
      <c r="C6" s="50"/>
      <c r="D6" s="50"/>
      <c r="E6" s="50"/>
      <c r="F6" s="50"/>
      <c r="G6" s="50"/>
      <c r="H6" s="50"/>
      <c r="I6" s="50"/>
    </row>
    <row r="7" spans="1:16" x14ac:dyDescent="0.2">
      <c r="D7" s="55" t="s">
        <v>62</v>
      </c>
      <c r="E7" s="55"/>
      <c r="F7" s="55"/>
    </row>
    <row r="9" spans="1:16" s="2" customFormat="1" ht="44.25" customHeight="1" thickBot="1" x14ac:dyDescent="0.25">
      <c r="A9" s="23" t="s">
        <v>51</v>
      </c>
      <c r="B9" s="23" t="s">
        <v>57</v>
      </c>
      <c r="C9" s="32" t="s">
        <v>36</v>
      </c>
      <c r="D9" s="23" t="s">
        <v>37</v>
      </c>
      <c r="E9" s="32" t="s">
        <v>20</v>
      </c>
      <c r="F9" s="32" t="s">
        <v>9</v>
      </c>
      <c r="G9" s="32" t="s">
        <v>38</v>
      </c>
      <c r="H9" s="34" t="s">
        <v>56</v>
      </c>
      <c r="I9" s="32" t="s">
        <v>39</v>
      </c>
      <c r="J9" s="33" t="s">
        <v>58</v>
      </c>
      <c r="K9" s="32" t="s">
        <v>40</v>
      </c>
      <c r="L9" s="17" t="s">
        <v>41</v>
      </c>
      <c r="M9" s="17" t="s">
        <v>42</v>
      </c>
    </row>
    <row r="10" spans="1:16" ht="332.25" customHeight="1" x14ac:dyDescent="0.2">
      <c r="A10" s="41" t="s">
        <v>64</v>
      </c>
      <c r="B10" s="43" t="s">
        <v>65</v>
      </c>
      <c r="C10" s="29">
        <v>43865</v>
      </c>
      <c r="D10" s="45" t="s">
        <v>66</v>
      </c>
      <c r="E10" s="28" t="s">
        <v>23</v>
      </c>
      <c r="F10" s="31" t="s">
        <v>17</v>
      </c>
      <c r="G10" s="29">
        <v>43872</v>
      </c>
      <c r="H10" s="44" t="s">
        <v>67</v>
      </c>
      <c r="I10" s="30" t="s">
        <v>63</v>
      </c>
      <c r="J10" s="30" t="s">
        <v>49</v>
      </c>
      <c r="K10" s="30" t="s">
        <v>63</v>
      </c>
      <c r="L10" s="5">
        <f>IF(Formato!$C10&lt;&gt;"",MONTH(C10),"")</f>
        <v>2</v>
      </c>
      <c r="M10" s="6">
        <f>IF(Formato!$G10&lt;&gt;"",MONTH(G10),"")</f>
        <v>2</v>
      </c>
      <c r="P10" s="11"/>
    </row>
    <row r="11" spans="1:16" s="58" customFormat="1" ht="183" customHeight="1" x14ac:dyDescent="0.2">
      <c r="A11" s="41" t="s">
        <v>68</v>
      </c>
      <c r="B11" s="41" t="s">
        <v>69</v>
      </c>
      <c r="C11" s="43">
        <v>43888</v>
      </c>
      <c r="D11" s="41" t="s">
        <v>70</v>
      </c>
      <c r="E11" s="41" t="s">
        <v>22</v>
      </c>
      <c r="F11" s="42" t="s">
        <v>14</v>
      </c>
      <c r="G11" s="43">
        <v>43893</v>
      </c>
      <c r="H11" s="43" t="s">
        <v>71</v>
      </c>
      <c r="I11" s="42" t="s">
        <v>63</v>
      </c>
      <c r="J11" s="42" t="s">
        <v>49</v>
      </c>
      <c r="K11" s="42" t="s">
        <v>63</v>
      </c>
      <c r="L11" s="56">
        <f>IF(Formato!$C11&lt;&gt;"",MONTH(C11),"")</f>
        <v>2</v>
      </c>
      <c r="M11" s="57">
        <f>IF(Formato!$G11&lt;&gt;"",MONTH(G11),"")</f>
        <v>3</v>
      </c>
      <c r="P11" s="59"/>
    </row>
    <row r="12" spans="1:16" ht="15" x14ac:dyDescent="0.2">
      <c r="A12" s="41"/>
      <c r="B12" s="41"/>
      <c r="C12" s="29"/>
      <c r="D12" s="42"/>
      <c r="E12" s="28"/>
      <c r="F12" s="30"/>
      <c r="G12" s="29"/>
      <c r="H12" s="43"/>
      <c r="I12" s="30"/>
      <c r="J12" s="30"/>
      <c r="K12" s="30"/>
      <c r="L12" s="5"/>
      <c r="M12" s="6"/>
      <c r="P12" s="11"/>
    </row>
    <row r="13" spans="1:16" ht="15" x14ac:dyDescent="0.2">
      <c r="A13" s="28"/>
      <c r="B13" s="28"/>
      <c r="C13" s="29"/>
      <c r="D13" s="30"/>
      <c r="E13" s="28"/>
      <c r="F13" s="30"/>
      <c r="G13" s="29"/>
      <c r="H13" s="29"/>
      <c r="I13" s="30"/>
      <c r="J13" s="30"/>
      <c r="K13" s="30"/>
      <c r="L13" s="5" t="str">
        <f>IF(Formato!$C13&lt;&gt;"",MONTH(C13),"")</f>
        <v/>
      </c>
      <c r="M13" s="6" t="str">
        <f>IF(Formato!$G13&lt;&gt;"",MONTH(G13),"")</f>
        <v/>
      </c>
    </row>
    <row r="14" spans="1:16" ht="15" x14ac:dyDescent="0.2">
      <c r="A14" s="28"/>
      <c r="B14" s="28"/>
      <c r="C14" s="29"/>
      <c r="D14" s="30"/>
      <c r="E14" s="28"/>
      <c r="F14" s="30"/>
      <c r="G14" s="29"/>
      <c r="H14" s="29"/>
      <c r="I14" s="30"/>
      <c r="J14" s="30"/>
      <c r="K14" s="30"/>
      <c r="L14" s="5" t="str">
        <f>IF(Formato!$C14&lt;&gt;"",MONTH(C14),"")</f>
        <v/>
      </c>
      <c r="M14" s="6" t="str">
        <f>IF(Formato!$G14&lt;&gt;"",MONTH(G14),"")</f>
        <v/>
      </c>
    </row>
    <row r="15" spans="1:16" ht="15" x14ac:dyDescent="0.2">
      <c r="A15" s="28"/>
      <c r="B15" s="28"/>
      <c r="C15" s="29"/>
      <c r="D15" s="30"/>
      <c r="E15" s="28"/>
      <c r="F15" s="30"/>
      <c r="G15" s="29"/>
      <c r="H15" s="29"/>
      <c r="I15" s="30"/>
      <c r="J15" s="30"/>
      <c r="K15" s="30"/>
      <c r="L15" s="5" t="str">
        <f>IF(Formato!$C15&lt;&gt;"",MONTH(C15),"")</f>
        <v/>
      </c>
      <c r="M15" s="6" t="str">
        <f>IF(Formato!$G15&lt;&gt;"",MONTH(G15),"")</f>
        <v/>
      </c>
    </row>
    <row r="16" spans="1:16" ht="15" x14ac:dyDescent="0.2">
      <c r="A16" s="28"/>
      <c r="B16" s="28"/>
      <c r="C16" s="29"/>
      <c r="D16" s="30"/>
      <c r="E16" s="28"/>
      <c r="F16" s="30"/>
      <c r="G16" s="29"/>
      <c r="H16" s="29"/>
      <c r="I16" s="30"/>
      <c r="J16" s="30"/>
      <c r="K16" s="30"/>
      <c r="L16" s="5" t="str">
        <f>IF(Formato!$C16&lt;&gt;"",MONTH(C16),"")</f>
        <v/>
      </c>
      <c r="M16" s="6" t="str">
        <f>IF(Formato!$G16&lt;&gt;"",MONTH(G16),"")</f>
        <v/>
      </c>
    </row>
    <row r="17" spans="1:13" ht="15" x14ac:dyDescent="0.2">
      <c r="A17" s="28"/>
      <c r="B17" s="28"/>
      <c r="C17" s="29"/>
      <c r="D17" s="30"/>
      <c r="E17" s="28"/>
      <c r="F17" s="30"/>
      <c r="G17" s="29"/>
      <c r="H17" s="29"/>
      <c r="I17" s="30"/>
      <c r="J17" s="30"/>
      <c r="K17" s="30"/>
      <c r="L17" s="5" t="str">
        <f>IF(Formato!$C17&lt;&gt;"",MONTH(C17),"")</f>
        <v/>
      </c>
      <c r="M17" s="6" t="str">
        <f>IF(Formato!$G17&lt;&gt;"",MONTH(G17),"")</f>
        <v/>
      </c>
    </row>
    <row r="18" spans="1:13" ht="15" x14ac:dyDescent="0.2">
      <c r="A18" s="28"/>
      <c r="B18" s="28"/>
      <c r="C18" s="29"/>
      <c r="D18" s="30"/>
      <c r="E18" s="28"/>
      <c r="F18" s="30"/>
      <c r="G18" s="29"/>
      <c r="H18" s="29"/>
      <c r="I18" s="30"/>
      <c r="J18" s="30"/>
      <c r="K18" s="30"/>
      <c r="L18" s="5" t="str">
        <f>IF(Formato!$C18&lt;&gt;"",MONTH(C18),"")</f>
        <v/>
      </c>
      <c r="M18" s="6" t="str">
        <f>IF(Formato!$G18&lt;&gt;"",MONTH(G18),"")</f>
        <v/>
      </c>
    </row>
    <row r="19" spans="1:13" ht="15" x14ac:dyDescent="0.2">
      <c r="A19" s="28"/>
      <c r="B19" s="28"/>
      <c r="C19" s="29"/>
      <c r="D19" s="30"/>
      <c r="E19" s="28"/>
      <c r="F19" s="30"/>
      <c r="G19" s="29"/>
      <c r="H19" s="29"/>
      <c r="I19" s="30"/>
      <c r="J19" s="30"/>
      <c r="K19" s="30"/>
      <c r="L19" s="5" t="str">
        <f>IF(Formato!$C19&lt;&gt;"",MONTH(C19),"")</f>
        <v/>
      </c>
      <c r="M19" s="6" t="str">
        <f>IF(Formato!$G19&lt;&gt;"",MONTH(G19),"")</f>
        <v/>
      </c>
    </row>
    <row r="20" spans="1:13" ht="15" x14ac:dyDescent="0.2">
      <c r="A20" s="28"/>
      <c r="B20" s="28"/>
      <c r="C20" s="29"/>
      <c r="D20" s="30"/>
      <c r="E20" s="28"/>
      <c r="F20" s="30"/>
      <c r="G20" s="29"/>
      <c r="H20" s="29"/>
      <c r="I20" s="30"/>
      <c r="J20" s="30"/>
      <c r="K20" s="30"/>
      <c r="L20" s="5" t="str">
        <f>IF(Formato!$C20&lt;&gt;"",MONTH(C20),"")</f>
        <v/>
      </c>
      <c r="M20" s="6" t="str">
        <f>IF(Formato!$G20&lt;&gt;"",MONTH(G20),"")</f>
        <v/>
      </c>
    </row>
    <row r="21" spans="1:13" ht="15" x14ac:dyDescent="0.2">
      <c r="A21" s="28"/>
      <c r="B21" s="28"/>
      <c r="C21" s="29"/>
      <c r="D21" s="30"/>
      <c r="E21" s="28"/>
      <c r="F21" s="30"/>
      <c r="G21" s="29"/>
      <c r="H21" s="29"/>
      <c r="I21" s="30"/>
      <c r="J21" s="30"/>
      <c r="K21" s="30"/>
      <c r="L21" s="5" t="str">
        <f>IF(Formato!$C21&lt;&gt;"",MONTH(C21),"")</f>
        <v/>
      </c>
      <c r="M21" s="6" t="str">
        <f>IF(Formato!$G21&lt;&gt;"",MONTH(G21),"")</f>
        <v/>
      </c>
    </row>
    <row r="22" spans="1:13" ht="15" x14ac:dyDescent="0.2">
      <c r="A22" s="28"/>
      <c r="B22" s="28"/>
      <c r="C22" s="29"/>
      <c r="D22" s="30"/>
      <c r="E22" s="28"/>
      <c r="F22" s="30"/>
      <c r="G22" s="29"/>
      <c r="H22" s="29"/>
      <c r="I22" s="30"/>
      <c r="J22" s="30"/>
      <c r="K22" s="30"/>
      <c r="L22" s="5" t="str">
        <f>IF(Formato!$C22&lt;&gt;"",MONTH(C22),"")</f>
        <v/>
      </c>
      <c r="M22" s="6" t="str">
        <f>IF(Formato!$G22&lt;&gt;"",MONTH(G22),"")</f>
        <v/>
      </c>
    </row>
    <row r="23" spans="1:13" ht="15" x14ac:dyDescent="0.2">
      <c r="A23" s="28"/>
      <c r="B23" s="28"/>
      <c r="C23" s="29"/>
      <c r="D23" s="30"/>
      <c r="E23" s="28"/>
      <c r="F23" s="30"/>
      <c r="G23" s="29"/>
      <c r="H23" s="29"/>
      <c r="I23" s="30"/>
      <c r="J23" s="30"/>
      <c r="K23" s="30"/>
      <c r="L23" s="5" t="str">
        <f>IF(Formato!$C23&lt;&gt;"",MONTH(C23),"")</f>
        <v/>
      </c>
      <c r="M23" s="6" t="str">
        <f>IF(Formato!$G23&lt;&gt;"",MONTH(G23),"")</f>
        <v/>
      </c>
    </row>
    <row r="24" spans="1:13" ht="15" x14ac:dyDescent="0.2">
      <c r="A24" s="28"/>
      <c r="B24" s="28"/>
      <c r="C24" s="29"/>
      <c r="D24" s="30"/>
      <c r="E24" s="28"/>
      <c r="F24" s="30"/>
      <c r="G24" s="29"/>
      <c r="H24" s="29"/>
      <c r="I24" s="30"/>
      <c r="J24" s="30"/>
      <c r="K24" s="30"/>
      <c r="L24" s="5" t="str">
        <f>IF(Formato!$C24&lt;&gt;"",MONTH(C24),"")</f>
        <v/>
      </c>
      <c r="M24" s="6" t="str">
        <f>IF(Formato!$G24&lt;&gt;"",MONTH(G24),"")</f>
        <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5" t="str">
        <f>IF(Formato!$C40&lt;&gt;"",MONTH(C40),"")</f>
        <v/>
      </c>
      <c r="M40" s="6" t="str">
        <f>IF(Formato!$G40&lt;&gt;"",MONTH(G40),"")</f>
        <v/>
      </c>
    </row>
    <row r="41" spans="1:14" ht="15" x14ac:dyDescent="0.2">
      <c r="A41" s="28"/>
      <c r="B41" s="28"/>
      <c r="C41" s="29"/>
      <c r="D41" s="30"/>
      <c r="E41" s="28"/>
      <c r="F41" s="30"/>
      <c r="G41" s="29"/>
      <c r="H41" s="29"/>
      <c r="I41" s="30"/>
      <c r="J41" s="30"/>
      <c r="K41" s="30"/>
      <c r="L41" s="5" t="str">
        <f>IF(Formato!$C41&lt;&gt;"",MONTH(C41),"")</f>
        <v/>
      </c>
      <c r="M41" s="6" t="str">
        <f>IF(Formato!$G41&lt;&gt;"",MONTH(G41),"")</f>
        <v/>
      </c>
    </row>
    <row r="42" spans="1:14" ht="15" x14ac:dyDescent="0.2">
      <c r="A42" s="28"/>
      <c r="B42" s="28"/>
      <c r="C42" s="29"/>
      <c r="D42" s="30"/>
      <c r="E42" s="28"/>
      <c r="F42" s="30"/>
      <c r="G42" s="29"/>
      <c r="H42" s="29"/>
      <c r="I42" s="30"/>
      <c r="J42" s="30"/>
      <c r="K42" s="30"/>
      <c r="L42" s="5" t="str">
        <f>IF(Formato!$C42&lt;&gt;"",MONTH(C42),"")</f>
        <v/>
      </c>
      <c r="M42" s="6" t="str">
        <f>IF(Formato!$G42&lt;&gt;"",MONTH(G42),"")</f>
        <v/>
      </c>
    </row>
    <row r="43" spans="1:14" ht="15" x14ac:dyDescent="0.2">
      <c r="A43" s="28"/>
      <c r="B43" s="28"/>
      <c r="C43" s="29"/>
      <c r="D43" s="30"/>
      <c r="E43" s="28"/>
      <c r="F43" s="30"/>
      <c r="G43" s="29"/>
      <c r="H43" s="29"/>
      <c r="I43" s="30"/>
      <c r="J43" s="30"/>
      <c r="K43" s="30"/>
      <c r="L43" s="5" t="str">
        <f>IF(Formato!$C43&lt;&gt;"",MONTH(C43),"")</f>
        <v/>
      </c>
      <c r="M43" s="6" t="str">
        <f>IF(Formato!$G43&lt;&gt;"",MONTH(G43),"")</f>
        <v/>
      </c>
    </row>
    <row r="44" spans="1:14" ht="15" x14ac:dyDescent="0.2">
      <c r="A44" s="28"/>
      <c r="B44" s="28"/>
      <c r="C44" s="29"/>
      <c r="D44" s="30"/>
      <c r="E44" s="28"/>
      <c r="F44" s="30"/>
      <c r="G44" s="29"/>
      <c r="H44" s="29"/>
      <c r="I44" s="30"/>
      <c r="J44" s="30"/>
      <c r="K44" s="30"/>
      <c r="L44" s="18" t="str">
        <f>IF(Formato!$C44&lt;&gt;"",MONTH(C44),"")</f>
        <v/>
      </c>
      <c r="M44" s="19" t="str">
        <f>IF(Formato!$G44&lt;&gt;"",MONTH(G44),"")</f>
        <v/>
      </c>
    </row>
    <row r="46" spans="1:14" x14ac:dyDescent="0.2">
      <c r="B46" s="1"/>
      <c r="C46" s="1"/>
      <c r="D46" s="1"/>
      <c r="E46" s="1"/>
    </row>
    <row r="47" spans="1:14" x14ac:dyDescent="0.2">
      <c r="M47" s="20" t="s">
        <v>43</v>
      </c>
    </row>
    <row r="48" spans="1:14" ht="39.75" customHeight="1" x14ac:dyDescent="0.2">
      <c r="M48" s="49" t="s">
        <v>44</v>
      </c>
      <c r="N48" s="49"/>
    </row>
  </sheetData>
  <sheetProtection selectLockedCells="1"/>
  <mergeCells count="6">
    <mergeCell ref="M48:N48"/>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1:F44">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Ericka</cp:lastModifiedBy>
  <cp:revision/>
  <dcterms:created xsi:type="dcterms:W3CDTF">2017-10-19T22:18:57Z</dcterms:created>
  <dcterms:modified xsi:type="dcterms:W3CDTF">2020-03-04T21:26:23Z</dcterms:modified>
</cp:coreProperties>
</file>